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<sst xmlns="http://schemas.openxmlformats.org/spreadsheetml/2006/main" count="27" uniqueCount="18">
  <si>
    <t xml:space="preserve">■反射波電力によりＳＷＲ値を求める</t>
  </si>
  <si>
    <t xml:space="preserve">進行波電力(FOR)</t>
  </si>
  <si>
    <t xml:space="preserve">W</t>
  </si>
  <si>
    <t xml:space="preserve">値入力</t>
  </si>
  <si>
    <t xml:space="preserve">反射波電力(REF)</t>
  </si>
  <si>
    <t xml:space="preserve">ＶＳＷＲ値</t>
  </si>
  <si>
    <t xml:space="preserve">計算結果</t>
  </si>
  <si>
    <t xml:space="preserve">ＳＷＲ値</t>
  </si>
  <si>
    <t xml:space="preserve">■ＳＷＲより反射波電力を求める</t>
  </si>
  <si>
    <t xml:space="preserve">進行波電力</t>
  </si>
  <si>
    <t xml:space="preserve">反射波電力</t>
  </si>
  <si>
    <r>
      <rPr>
        <b val="true"/>
        <sz val="18"/>
        <rFont val="BIZ UDゴシック"/>
        <family val="3"/>
        <charset val="1"/>
      </rPr>
      <t xml:space="preserve">■インピーダンスよりＳＷＲ値を求める（Z</t>
    </r>
    <r>
      <rPr>
        <b val="true"/>
        <vertAlign val="subscript"/>
        <sz val="18"/>
        <rFont val="BIZ UDゴシック"/>
        <family val="3"/>
        <charset val="1"/>
      </rPr>
      <t xml:space="preserve">0</t>
    </r>
    <r>
      <rPr>
        <b val="true"/>
        <sz val="18"/>
        <rFont val="BIZ UDゴシック"/>
        <family val="3"/>
        <charset val="1"/>
      </rPr>
      <t xml:space="preserve">=50Ω）</t>
    </r>
  </si>
  <si>
    <t xml:space="preserve">インピーダンス</t>
  </si>
  <si>
    <t xml:space="preserve">Ω</t>
  </si>
  <si>
    <t xml:space="preserve">■インピーダンスによるＳＷＲと反射波電力のまとめ</t>
  </si>
  <si>
    <t xml:space="preserve">インピーダンス　Ω</t>
  </si>
  <si>
    <t xml:space="preserve">SWR</t>
  </si>
  <si>
    <t xml:space="preserve">10Wに対する反射波W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</si>
</sst>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0.000"/>
  </numFmts>
  <fonts count="8">
    <font>
      <sz val="10"/>
      <name val="游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4"/>
      <name val="BIZ UDゴシック"/>
      <family val="3"/>
      <charset val="1"/>
    </font>
    <font>
      <b val="true"/>
      <sz val="18"/>
      <name val="BIZ UDゴシック"/>
      <family val="3"/>
      <charset val="1"/>
    </font>
    <font>
      <b val="true"/>
      <vertAlign val="subscript"/>
      <sz val="18"/>
      <name val="BIZ UDゴシック"/>
      <family val="3"/>
      <charset val="1"/>
    </font>
    <font>
      <b val="true"/>
      <sz val="14"/>
      <name val="BIZ UDゴシック"/>
      <family val="3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A6"/>
        <bgColor rgb="FFFFFFCC"/>
      </patternFill>
    </fill>
    <fill>
      <patternFill patternType="solid">
        <fgColor rgb="FFBAFDEF"/>
        <bgColor rgb="FFCCFFFF"/>
      </patternFill>
    </fill>
    <fill>
      <patternFill patternType="solid">
        <fgColor rgb="FFFFDBB6"/>
        <bgColor rgb="FFFFFFA6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3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3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4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BAFDE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A6"/>
      <rgbColor rgb="FF99CCFF"/>
      <rgbColor rgb="FFFF99CC"/>
      <rgbColor rgb="FFCC99FF"/>
      <rgbColor rgb="FFFFDBB6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H2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34" activeCellId="0" sqref="L34"/>
    </sheetView>
  </sheetViews>
  <sheetFormatPr defaultColWidth="11.53515625" defaultRowHeight="17.35" zeroHeight="false" outlineLevelRow="0" outlineLevelCol="0"/>
  <cols>
    <col collapsed="false" customWidth="true" hidden="false" outlineLevel="0" max="1" min="1" style="1" width="26.29"/>
    <col collapsed="false" customWidth="false" hidden="false" outlineLevel="0" max="16384" min="2" style="1" width="11.53"/>
  </cols>
  <sheetData>
    <row r="2" customFormat="false" ht="22.05" hidden="false" customHeight="false" outlineLevel="0" collapsed="false">
      <c r="A2" s="2" t="s">
        <v>0</v>
      </c>
    </row>
    <row r="3" customFormat="false" ht="17.35" hidden="false" customHeight="false" outlineLevel="0" collapsed="false">
      <c r="A3" s="3" t="s">
        <v>1</v>
      </c>
      <c r="B3" s="4" t="n">
        <v>10</v>
      </c>
      <c r="C3" s="1" t="s">
        <v>2</v>
      </c>
      <c r="D3" s="4" t="s">
        <v>3</v>
      </c>
    </row>
    <row r="4" customFormat="false" ht="17.35" hidden="false" customHeight="false" outlineLevel="0" collapsed="false">
      <c r="A4" s="3" t="s">
        <v>4</v>
      </c>
      <c r="B4" s="4" t="n">
        <v>0.4</v>
      </c>
      <c r="C4" s="1" t="s">
        <v>2</v>
      </c>
    </row>
    <row r="6" customFormat="false" ht="17.35" hidden="false" customHeight="false" outlineLevel="0" collapsed="false">
      <c r="A6" s="3" t="s">
        <v>5</v>
      </c>
      <c r="B6" s="5" t="n">
        <f aca="false">(1+SQRT(B4/B3))/(1-SQRT(B4/B3))</f>
        <v>1.5</v>
      </c>
      <c r="D6" s="6" t="s">
        <v>6</v>
      </c>
    </row>
    <row r="7" customFormat="false" ht="17.35" hidden="false" customHeight="false" outlineLevel="0" collapsed="false">
      <c r="A7" s="3" t="s">
        <v>7</v>
      </c>
      <c r="B7" s="5" t="n">
        <f aca="false">(SQRT(B3)+SQRT(B4))/(SQRT(B3)-(SQRT(B4)))</f>
        <v>1.5</v>
      </c>
    </row>
    <row r="9" customFormat="false" ht="22.05" hidden="false" customHeight="false" outlineLevel="0" collapsed="false">
      <c r="A9" s="2" t="s">
        <v>8</v>
      </c>
    </row>
    <row r="10" customFormat="false" ht="17.35" hidden="false" customHeight="false" outlineLevel="0" collapsed="false">
      <c r="A10" s="3" t="s">
        <v>9</v>
      </c>
      <c r="B10" s="4" t="n">
        <v>10</v>
      </c>
      <c r="C10" s="1" t="s">
        <v>2</v>
      </c>
      <c r="D10" s="4" t="s">
        <v>3</v>
      </c>
    </row>
    <row r="11" customFormat="false" ht="17.35" hidden="false" customHeight="false" outlineLevel="0" collapsed="false">
      <c r="A11" s="3" t="s">
        <v>7</v>
      </c>
      <c r="B11" s="4" t="n">
        <v>1.2</v>
      </c>
    </row>
    <row r="13" customFormat="false" ht="17.35" hidden="false" customHeight="false" outlineLevel="0" collapsed="false">
      <c r="A13" s="3" t="s">
        <v>10</v>
      </c>
      <c r="B13" s="7" t="n">
        <f aca="false">(SQRT(B10)*(B11-1))^2/(1+B11)^2</f>
        <v>0.0826446280991735</v>
      </c>
      <c r="C13" s="1" t="s">
        <v>2</v>
      </c>
      <c r="D13" s="6" t="s">
        <v>6</v>
      </c>
    </row>
    <row r="15" customFormat="false" ht="20.1" hidden="false" customHeight="false" outlineLevel="0" collapsed="false">
      <c r="A15" s="2" t="s">
        <v>11</v>
      </c>
    </row>
    <row r="16" customFormat="false" ht="17.35" hidden="false" customHeight="false" outlineLevel="0" collapsed="false">
      <c r="A16" s="3" t="s">
        <v>12</v>
      </c>
      <c r="B16" s="4" t="n">
        <v>100</v>
      </c>
      <c r="C16" s="1" t="s">
        <v>13</v>
      </c>
      <c r="D16" s="4" t="s">
        <v>3</v>
      </c>
    </row>
    <row r="18" customFormat="false" ht="17.35" hidden="false" customHeight="false" outlineLevel="0" collapsed="false">
      <c r="A18" s="3" t="s">
        <v>5</v>
      </c>
      <c r="B18" s="5" t="n">
        <f aca="false">(1+ABS((B16-50)/(B16+50)))/(1-ABS((B16-50)/(B16+50)))</f>
        <v>2</v>
      </c>
      <c r="D18" s="6" t="s">
        <v>6</v>
      </c>
    </row>
    <row r="21" customFormat="false" ht="17.35" hidden="false" customHeight="false" outlineLevel="0" collapsed="false">
      <c r="A21" s="8" t="s">
        <v>14</v>
      </c>
    </row>
    <row r="22" customFormat="false" ht="17.35" hidden="false" customHeight="false" outlineLevel="0" collapsed="false">
      <c r="A22" s="9" t="s">
        <v>15</v>
      </c>
      <c r="B22" s="4" t="n">
        <v>25</v>
      </c>
      <c r="C22" s="10" t="n">
        <v>50</v>
      </c>
      <c r="D22" s="4" t="n">
        <v>75</v>
      </c>
      <c r="E22" s="4" t="n">
        <v>90</v>
      </c>
      <c r="F22" s="10" t="n">
        <v>100</v>
      </c>
      <c r="G22" s="4" t="n">
        <v>150</v>
      </c>
      <c r="H22" s="4" t="n">
        <v>200</v>
      </c>
    </row>
    <row r="23" customFormat="false" ht="17.35" hidden="false" customHeight="false" outlineLevel="0" collapsed="false">
      <c r="A23" s="11" t="s">
        <v>16</v>
      </c>
      <c r="B23" s="12" t="n">
        <v>2</v>
      </c>
      <c r="C23" s="12" t="n">
        <v>1</v>
      </c>
      <c r="D23" s="12" t="n">
        <v>1.5</v>
      </c>
      <c r="E23" s="12" t="n">
        <v>1.8</v>
      </c>
      <c r="F23" s="12" t="n">
        <v>2</v>
      </c>
      <c r="G23" s="12" t="n">
        <v>3</v>
      </c>
      <c r="H23" s="12" t="n">
        <v>4</v>
      </c>
    </row>
    <row r="24" customFormat="false" ht="17.35" hidden="false" customHeight="false" outlineLevel="0" collapsed="false">
      <c r="A24" s="11" t="s">
        <v>17</v>
      </c>
      <c r="B24" s="12" t="n">
        <v>1.11</v>
      </c>
      <c r="C24" s="12" t="n">
        <v>0</v>
      </c>
      <c r="D24" s="12" t="n">
        <v>0.4</v>
      </c>
      <c r="E24" s="12" t="n">
        <v>0.816</v>
      </c>
      <c r="F24" s="12" t="n">
        <v>1.11</v>
      </c>
      <c r="G24" s="12" t="n">
        <v>2.5</v>
      </c>
      <c r="H24" s="12" t="n">
        <v>3.6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150</TotalTime>
  <Application>LibreOffice/24.2.6.2$Windows_X86_64 LibreOffice_project/ef66aa7e36a1bb8e65bfbc63aba53045a14d0871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2024-08-25T16:29:53Z</dcterms:created>
  <dc:creator/>
  <dc:description/>
  <dc:language>ja-JP</dc:language>
  <cp:lastModifiedBy/>
  <dcterms:modified xsi:type="dcterms:W3CDTF">2024-10-27T15:33:30Z</dcterms:modified>
  <cp:revision>20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